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51200" windowHeight="13360" tabRatio="500"/>
  </bookViews>
  <sheets>
    <sheet name="pack" sheetId="1" r:id="rId1"/>
  </sheets>
  <definedNames>
    <definedName name="_xlnm.Print_Area" localSheetId="0">pack!$A$1:$M$29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M19" i="1"/>
  <c r="M20" i="1"/>
  <c r="J22" i="1"/>
  <c r="M22" i="1"/>
  <c r="K22" i="1"/>
  <c r="I22" i="1"/>
  <c r="H22" i="1"/>
  <c r="S20" i="1"/>
  <c r="R20" i="1"/>
  <c r="O20" i="1"/>
  <c r="P20" i="1"/>
  <c r="Q20" i="1"/>
  <c r="S19" i="1"/>
  <c r="R19" i="1"/>
  <c r="O19" i="1"/>
  <c r="P19" i="1"/>
  <c r="Q19" i="1"/>
</calcChain>
</file>

<file path=xl/sharedStrings.xml><?xml version="1.0" encoding="utf-8"?>
<sst xmlns="http://schemas.openxmlformats.org/spreadsheetml/2006/main" count="52" uniqueCount="50">
  <si>
    <t>PACKING LIST</t>
  </si>
  <si>
    <t>DATE</t>
  </si>
  <si>
    <t>Terms of delivery</t>
  </si>
  <si>
    <t>No.</t>
  </si>
  <si>
    <t>1</t>
  </si>
  <si>
    <t>2</t>
  </si>
  <si>
    <t>ЗДЕСЬ ОБЫЧНО РАЗМЕЩАЕТСЯ ЛОГОТИП ПРОДАВЦА</t>
  </si>
  <si>
    <t>Нужно указать номер</t>
  </si>
  <si>
    <t>Нужно указать дату</t>
  </si>
  <si>
    <t>Description/Описание</t>
  </si>
  <si>
    <t>Model/Модель</t>
  </si>
  <si>
    <t>Art/Артикул</t>
  </si>
  <si>
    <t>Producer / Производитель</t>
  </si>
  <si>
    <t>Origin/Страна происхождения</t>
  </si>
  <si>
    <t>Например: 7307199000</t>
  </si>
  <si>
    <t>Например: стальные фланцы</t>
  </si>
  <si>
    <t>Например: 3597</t>
  </si>
  <si>
    <t xml:space="preserve">Например: 3597 05 </t>
  </si>
  <si>
    <t>Например: Genebre</t>
  </si>
  <si>
    <t>Например: Spain/Испания</t>
  </si>
  <si>
    <t>Например: 8421290008</t>
  </si>
  <si>
    <t>Например: металлические фильтры</t>
  </si>
  <si>
    <t>Например: 3302</t>
  </si>
  <si>
    <t xml:space="preserve">Например: 3302 06 </t>
  </si>
  <si>
    <t xml:space="preserve">Например: Bosch </t>
  </si>
  <si>
    <t>Например: Germany/Германия</t>
  </si>
  <si>
    <t>Total/Итого:</t>
  </si>
  <si>
    <t>Delivery adress/Адрес доставки:</t>
  </si>
  <si>
    <t>Director/Директор:</t>
  </si>
  <si>
    <t>Тут можно поставить печать и подпись Вашего продавца в Европе</t>
  </si>
  <si>
    <t>Тут пишут название вашего зарубежного поставщика</t>
  </si>
  <si>
    <t>Его адрес</t>
  </si>
  <si>
    <t>Регистарационный номер</t>
  </si>
  <si>
    <t>Тут пишут название вашей компании</t>
  </si>
  <si>
    <t>Ваш адрес</t>
  </si>
  <si>
    <t>ИНН</t>
  </si>
  <si>
    <t>№ укажите номер и дату контракта</t>
  </si>
  <si>
    <r>
      <rPr>
        <b/>
        <u/>
        <sz val="10"/>
        <rFont val="Helvetica"/>
      </rPr>
      <t>FCA</t>
    </r>
    <r>
      <rPr>
        <sz val="10"/>
        <rFont val="Helvetica"/>
      </rPr>
      <t xml:space="preserve"> укажите название места отгрузки в Еропе, например </t>
    </r>
    <r>
      <rPr>
        <b/>
        <u/>
        <sz val="10"/>
        <rFont val="Helvetica"/>
      </rPr>
      <t>Berlin</t>
    </r>
  </si>
  <si>
    <t>Seller/Продавец:</t>
  </si>
  <si>
    <t>Buyer/Покупатель:</t>
  </si>
  <si>
    <t>Contract/Контракт</t>
  </si>
  <si>
    <t>Net Weight, kg /Вес Нетто, кг</t>
  </si>
  <si>
    <t>Gross weight, kg /Вес брутто, кг</t>
  </si>
  <si>
    <t>Gross weight, kg whithout plts/ Вес брутто без учета паллет</t>
  </si>
  <si>
    <t>Взят расчетный вес паллета в 22 кг</t>
  </si>
  <si>
    <t>Places/Грузовые места</t>
  </si>
  <si>
    <t>boxes on pallet/коробки на паллетах</t>
  </si>
  <si>
    <t>Qty Pll/Кол-во паллет</t>
  </si>
  <si>
    <t>Qty boxes/Кол-во коробок</t>
  </si>
  <si>
    <t>Customs code /Таможенный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</si>
</sst>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18" x14ac:knownFonts="1">
    <font>
      <sz val="10"/>
      <name val="Arial Cyr"/>
      <charset val="204"/>
    </font>
    <font>
      <sz val="8"/>
      <name val="Garamond"/>
      <family val="1"/>
    </font>
    <font>
      <sz val="10"/>
      <name val="Garamond"/>
      <family val="1"/>
    </font>
    <font>
      <b/>
      <i/>
      <sz val="32"/>
      <color indexed="12"/>
      <name val="Garamond"/>
      <family val="1"/>
    </font>
    <font>
      <b/>
      <sz val="10"/>
      <name val="Garamond"/>
      <family val="1"/>
    </font>
    <font>
      <b/>
      <sz val="12"/>
      <name val="Garamond"/>
      <family val="1"/>
    </font>
    <font>
      <sz val="10"/>
      <name val="Arial Cyr"/>
      <charset val="204"/>
    </font>
    <font>
      <b/>
      <i/>
      <sz val="32"/>
      <color indexed="12"/>
      <name val="Thonburi Bold"/>
      <family val="1"/>
      <charset val="204"/>
    </font>
    <font>
      <b/>
      <sz val="12"/>
      <name val="Helvetica"/>
    </font>
    <font>
      <b/>
      <sz val="10"/>
      <name val="Helvetica"/>
    </font>
    <font>
      <sz val="10"/>
      <name val="Helvetica"/>
    </font>
    <font>
      <sz val="8"/>
      <name val="Helvetica"/>
    </font>
    <font>
      <sz val="14"/>
      <color theme="3"/>
      <name val="Helvetica"/>
    </font>
    <font>
      <sz val="14"/>
      <name val="Helvetica"/>
    </font>
    <font>
      <b/>
      <u/>
      <sz val="10"/>
      <name val="Helvetica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8" fillId="2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/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/>
    <xf numFmtId="165" fontId="10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/>
    <xf numFmtId="0" fontId="10" fillId="0" borderId="0" xfId="0" applyFont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/>
  </cellXfs>
  <cellStyles count="2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Финансовый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12700</xdr:rowOff>
    </xdr:from>
    <xdr:to>
      <xdr:col>2</xdr:col>
      <xdr:colOff>1384300</xdr:colOff>
      <xdr:row>0</xdr:row>
      <xdr:rowOff>12700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12700"/>
          <a:ext cx="3581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125" zoomScaleNormal="125" zoomScalePageLayoutView="125" workbookViewId="0">
      <selection activeCell="J20" sqref="J20"/>
    </sheetView>
  </sheetViews>
  <sheetFormatPr baseColWidth="10" defaultColWidth="9.140625" defaultRowHeight="13" x14ac:dyDescent="0"/>
  <cols>
    <col min="1" max="1" width="13.85546875" style="3" customWidth="1"/>
    <col min="2" max="2" width="12.7109375" style="3" customWidth="1"/>
    <col min="3" max="3" width="16.7109375" style="3" customWidth="1"/>
    <col min="4" max="4" width="11.85546875" style="2" customWidth="1"/>
    <col min="5" max="5" width="13.7109375" style="3" customWidth="1"/>
    <col min="6" max="6" width="12" style="3" customWidth="1"/>
    <col min="7" max="7" width="13.85546875" style="3" customWidth="1"/>
    <col min="8" max="8" width="12.5703125" style="3" customWidth="1"/>
    <col min="9" max="9" width="12.42578125" style="3" customWidth="1"/>
    <col min="10" max="10" width="12.140625" style="3" customWidth="1"/>
    <col min="11" max="12" width="12.85546875" style="3" customWidth="1"/>
    <col min="13" max="13" width="18.5703125" style="3" customWidth="1"/>
    <col min="14" max="14" width="8.28515625" style="3" hidden="1" customWidth="1"/>
    <col min="15" max="15" width="4" style="3" hidden="1" customWidth="1"/>
    <col min="16" max="16" width="4.85546875" style="3" hidden="1" customWidth="1"/>
    <col min="17" max="18" width="7.42578125" style="3" hidden="1" customWidth="1"/>
    <col min="19" max="19" width="3.85546875" style="3" hidden="1" customWidth="1"/>
    <col min="20" max="16384" width="9.140625" style="3"/>
  </cols>
  <sheetData>
    <row r="1" spans="1:13">
      <c r="A1" s="1"/>
      <c r="B1" s="1"/>
      <c r="C1" s="1"/>
    </row>
    <row r="2" spans="1:13" ht="45">
      <c r="A2" s="14" t="s">
        <v>6</v>
      </c>
      <c r="B2" s="15"/>
      <c r="C2" s="15"/>
      <c r="D2" s="15"/>
      <c r="E2" s="15"/>
      <c r="F2" s="15"/>
      <c r="G2" s="4"/>
      <c r="H2" s="4"/>
      <c r="I2" s="4"/>
      <c r="J2" s="4"/>
      <c r="K2" s="4"/>
      <c r="L2" s="4"/>
      <c r="M2" s="4"/>
    </row>
    <row r="3" spans="1:13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>
      <c r="A4" s="41" t="s">
        <v>38</v>
      </c>
      <c r="B4" s="48" t="s">
        <v>30</v>
      </c>
      <c r="C4" s="49"/>
      <c r="D4" s="52"/>
      <c r="K4" s="6" t="s">
        <v>0</v>
      </c>
      <c r="L4" s="16" t="s">
        <v>7</v>
      </c>
      <c r="M4" s="16"/>
    </row>
    <row r="5" spans="1:13">
      <c r="A5" s="41"/>
      <c r="B5" s="48" t="s">
        <v>31</v>
      </c>
      <c r="C5" s="49"/>
      <c r="D5" s="52"/>
    </row>
    <row r="6" spans="1:13" ht="14">
      <c r="A6" s="41"/>
      <c r="B6" s="48" t="s">
        <v>32</v>
      </c>
      <c r="C6" s="49"/>
      <c r="D6" s="52"/>
      <c r="K6" s="6" t="s">
        <v>1</v>
      </c>
      <c r="L6" s="16" t="s">
        <v>8</v>
      </c>
      <c r="M6" s="16"/>
    </row>
    <row r="7" spans="1:13">
      <c r="A7" s="41"/>
      <c r="B7" s="5"/>
      <c r="C7" s="2"/>
    </row>
    <row r="8" spans="1:13">
      <c r="A8" s="53"/>
      <c r="B8" s="1"/>
      <c r="C8" s="1"/>
    </row>
    <row r="9" spans="1:13">
      <c r="A9" s="54" t="s">
        <v>39</v>
      </c>
      <c r="B9" s="48" t="s">
        <v>33</v>
      </c>
      <c r="C9" s="49"/>
    </row>
    <row r="10" spans="1:13">
      <c r="A10" s="54"/>
      <c r="B10" s="48" t="s">
        <v>34</v>
      </c>
      <c r="C10" s="49"/>
    </row>
    <row r="11" spans="1:13">
      <c r="A11" s="41"/>
      <c r="B11" s="48" t="s">
        <v>35</v>
      </c>
      <c r="C11" s="49"/>
    </row>
    <row r="12" spans="1:13">
      <c r="A12" s="41"/>
      <c r="B12" s="5"/>
      <c r="C12" s="2"/>
    </row>
    <row r="13" spans="1:13" ht="15.75" customHeight="1">
      <c r="A13" s="41"/>
      <c r="D13" s="7"/>
    </row>
    <row r="14" spans="1:13">
      <c r="A14" s="54" t="s">
        <v>40</v>
      </c>
      <c r="B14" s="50" t="s">
        <v>36</v>
      </c>
      <c r="C14" s="50"/>
      <c r="D14" s="52"/>
      <c r="E14" s="55"/>
      <c r="L14" s="9"/>
      <c r="M14" s="9"/>
    </row>
    <row r="15" spans="1:13">
      <c r="A15" s="54" t="s">
        <v>2</v>
      </c>
      <c r="B15" s="51" t="s">
        <v>37</v>
      </c>
      <c r="C15" s="50"/>
      <c r="D15" s="52"/>
      <c r="E15" s="56"/>
      <c r="F15" s="10"/>
      <c r="G15" s="10"/>
      <c r="H15" s="10"/>
    </row>
    <row r="16" spans="1:13">
      <c r="E16" s="8"/>
      <c r="F16" s="11"/>
      <c r="G16" s="11"/>
      <c r="H16" s="11"/>
    </row>
    <row r="18" spans="1:22" ht="38" customHeight="1">
      <c r="A18" s="17" t="s">
        <v>3</v>
      </c>
      <c r="B18" s="18" t="s">
        <v>49</v>
      </c>
      <c r="C18" s="17" t="s">
        <v>9</v>
      </c>
      <c r="D18" s="17" t="s">
        <v>10</v>
      </c>
      <c r="E18" s="17" t="s">
        <v>11</v>
      </c>
      <c r="F18" s="18" t="s">
        <v>12</v>
      </c>
      <c r="G18" s="18" t="s">
        <v>13</v>
      </c>
      <c r="H18" s="18" t="s">
        <v>45</v>
      </c>
      <c r="I18" s="18" t="s">
        <v>47</v>
      </c>
      <c r="J18" s="18" t="s">
        <v>48</v>
      </c>
      <c r="K18" s="18" t="s">
        <v>41</v>
      </c>
      <c r="L18" s="18" t="s">
        <v>42</v>
      </c>
      <c r="M18" s="18" t="s">
        <v>43</v>
      </c>
      <c r="N18" s="19"/>
      <c r="O18" s="20"/>
      <c r="P18" s="21"/>
      <c r="Q18" s="21"/>
      <c r="R18" s="22"/>
      <c r="S18" s="22"/>
      <c r="T18" s="21"/>
      <c r="U18" s="21"/>
      <c r="V18" s="21"/>
    </row>
    <row r="19" spans="1:22" ht="43" customHeight="1">
      <c r="A19" s="23" t="s">
        <v>4</v>
      </c>
      <c r="B19" s="24" t="s">
        <v>14</v>
      </c>
      <c r="C19" s="25" t="s">
        <v>15</v>
      </c>
      <c r="D19" s="24" t="s">
        <v>16</v>
      </c>
      <c r="E19" s="24" t="s">
        <v>17</v>
      </c>
      <c r="F19" s="24" t="s">
        <v>18</v>
      </c>
      <c r="G19" s="24" t="s">
        <v>19</v>
      </c>
      <c r="H19" s="26" t="s">
        <v>46</v>
      </c>
      <c r="I19" s="27">
        <v>1</v>
      </c>
      <c r="J19" s="27">
        <v>25</v>
      </c>
      <c r="K19" s="27">
        <v>0</v>
      </c>
      <c r="L19" s="28">
        <v>0</v>
      </c>
      <c r="M19" s="29">
        <f>L19-(22*I19)</f>
        <v>-22</v>
      </c>
      <c r="N19" s="22">
        <v>26</v>
      </c>
      <c r="O19" s="30">
        <f>ROUNDUP(I19,0)</f>
        <v>1</v>
      </c>
      <c r="P19" s="21">
        <f>N19*O19</f>
        <v>26</v>
      </c>
      <c r="Q19" s="21" t="e">
        <f>ROUNDUP(P19/H19,2)</f>
        <v>#VALUE!</v>
      </c>
      <c r="R19" s="21">
        <f>M19/I19</f>
        <v>-22</v>
      </c>
      <c r="S19" s="31" t="e">
        <f>I19/H19</f>
        <v>#VALUE!</v>
      </c>
      <c r="T19" s="21" t="s">
        <v>44</v>
      </c>
      <c r="U19" s="31"/>
      <c r="V19" s="21"/>
    </row>
    <row r="20" spans="1:22" ht="43" customHeight="1">
      <c r="A20" s="23" t="s">
        <v>5</v>
      </c>
      <c r="B20" s="24" t="s">
        <v>20</v>
      </c>
      <c r="C20" s="25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6" t="s">
        <v>46</v>
      </c>
      <c r="I20" s="27">
        <v>2</v>
      </c>
      <c r="J20" s="27">
        <v>42</v>
      </c>
      <c r="K20" s="27">
        <v>0</v>
      </c>
      <c r="L20" s="28">
        <v>0</v>
      </c>
      <c r="M20" s="29">
        <f>L20-(22*I20)</f>
        <v>-44</v>
      </c>
      <c r="N20" s="22">
        <v>26</v>
      </c>
      <c r="O20" s="30">
        <f>ROUNDUP(I20,0)</f>
        <v>2</v>
      </c>
      <c r="P20" s="21">
        <f>N20*O20</f>
        <v>52</v>
      </c>
      <c r="Q20" s="21" t="e">
        <f>ROUNDUP(P20/H20,2)</f>
        <v>#VALUE!</v>
      </c>
      <c r="R20" s="21">
        <f>M20/I20</f>
        <v>-22</v>
      </c>
      <c r="S20" s="31" t="e">
        <f>I20/H20</f>
        <v>#VALUE!</v>
      </c>
      <c r="T20" s="21" t="s">
        <v>44</v>
      </c>
      <c r="U20" s="31"/>
      <c r="V20" s="21"/>
    </row>
    <row r="21" spans="1:22" ht="14" thickBot="1">
      <c r="A21" s="32"/>
      <c r="B21" s="32"/>
      <c r="C21" s="32"/>
      <c r="D21" s="32"/>
      <c r="E21" s="33"/>
      <c r="F21" s="32"/>
      <c r="G21" s="32"/>
      <c r="H21" s="32"/>
      <c r="I21" s="34"/>
      <c r="J21" s="34"/>
      <c r="K21" s="34"/>
      <c r="L21" s="32"/>
      <c r="M21" s="35"/>
      <c r="N21" s="21"/>
      <c r="O21" s="20"/>
      <c r="P21" s="21"/>
      <c r="Q21" s="21"/>
      <c r="R21" s="21"/>
      <c r="S21" s="21"/>
      <c r="T21" s="21"/>
      <c r="U21" s="21"/>
      <c r="V21" s="21"/>
    </row>
    <row r="22" spans="1:22" ht="14" thickTop="1">
      <c r="A22" s="21"/>
      <c r="B22" s="21"/>
      <c r="C22" s="36"/>
      <c r="D22" s="36"/>
      <c r="E22" s="22"/>
      <c r="F22" s="21"/>
      <c r="G22" s="36" t="s">
        <v>26</v>
      </c>
      <c r="H22" s="37">
        <f>SUM(H19:H20)</f>
        <v>0</v>
      </c>
      <c r="I22" s="38">
        <f>SUM(I19:I20)</f>
        <v>3</v>
      </c>
      <c r="J22" s="38">
        <f>SUM(J19:J20)</f>
        <v>67</v>
      </c>
      <c r="K22" s="38">
        <f>SUM(K19:K20)</f>
        <v>0</v>
      </c>
      <c r="L22" s="38">
        <f>SUM(L19:L20)</f>
        <v>0</v>
      </c>
      <c r="M22" s="39">
        <f>SUM(M19:M20)</f>
        <v>-66</v>
      </c>
      <c r="N22" s="40"/>
      <c r="O22" s="40"/>
      <c r="P22" s="40"/>
      <c r="Q22" s="21"/>
      <c r="R22" s="21"/>
      <c r="S22" s="21"/>
      <c r="T22" s="21"/>
      <c r="U22" s="21"/>
      <c r="V22" s="21"/>
    </row>
    <row r="23" spans="1:22" ht="16" customHeight="1">
      <c r="A23" s="21"/>
      <c r="B23" s="21"/>
      <c r="C23" s="21"/>
      <c r="D23" s="21"/>
      <c r="E23" s="22"/>
      <c r="F23" s="21"/>
      <c r="G23" s="21"/>
      <c r="H23" s="20"/>
      <c r="I23" s="20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>
      <c r="A24" s="21"/>
      <c r="B24" s="21"/>
      <c r="C24" s="21"/>
      <c r="D24" s="21"/>
      <c r="E24" s="22"/>
      <c r="F24" s="21"/>
      <c r="G24" s="41"/>
      <c r="H24" s="20"/>
      <c r="I24" s="20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>
      <c r="A25" s="21"/>
      <c r="B25" s="21"/>
      <c r="C25" s="21"/>
      <c r="D25" s="21"/>
      <c r="E25" s="22"/>
      <c r="F25" s="21"/>
      <c r="G25" s="21" t="s">
        <v>27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>
      <c r="A26" s="21"/>
      <c r="B26" s="21"/>
      <c r="C26" s="21"/>
      <c r="D26" s="21"/>
      <c r="E26" s="22"/>
      <c r="F26" s="4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">
      <c r="A27" s="41" t="s">
        <v>28</v>
      </c>
      <c r="B27" s="41"/>
      <c r="C27" s="43" t="s">
        <v>29</v>
      </c>
      <c r="D27" s="44"/>
      <c r="E27" s="45"/>
      <c r="F27" s="46"/>
      <c r="G27" s="50"/>
      <c r="H27" s="21"/>
      <c r="I27" s="42"/>
      <c r="J27" s="4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>
      <c r="A28" s="47"/>
      <c r="B28" s="41"/>
      <c r="C28" s="21"/>
      <c r="D28" s="21"/>
      <c r="E28" s="22"/>
      <c r="F28" s="4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>
      <c r="A29" s="13"/>
      <c r="B29" s="5"/>
      <c r="E29" s="12"/>
    </row>
    <row r="30" spans="1:22">
      <c r="B30" s="5"/>
      <c r="E30" s="12"/>
    </row>
    <row r="31" spans="1:22">
      <c r="B31" s="5"/>
      <c r="E31" s="12"/>
    </row>
    <row r="32" spans="1:22">
      <c r="B32" s="5"/>
      <c r="E32" s="12"/>
    </row>
  </sheetData>
  <mergeCells count="2">
    <mergeCell ref="L4:M4"/>
    <mergeCell ref="L6:M6"/>
  </mergeCells>
  <phoneticPr fontId="17" type="noConversion"/>
  <pageMargins left="0.70866141732283472" right="0.62992125984251968" top="0.35433070866141736" bottom="0.65625" header="0.27559055118110237" footer="0.35433070866141736"/>
  <pageSetup paperSize="9" scale="60" orientation="landscape"/>
  <headerFooter>
    <oddHeader>&amp;C&amp;7_x000D_&amp;R&amp;7_x000D_</oddHeader>
    <oddFooter>&amp;C&amp;7IBAN: LV69RTMB0000615806348_x000D_JSC "RIETUMU BANKA", st. Vesetas, 7, Riga, Latvia, LV 1013 SWIFT: RTMBLV2X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Фисенко</dc:creator>
  <cp:lastModifiedBy>Иван Фисенко</cp:lastModifiedBy>
  <dcterms:created xsi:type="dcterms:W3CDTF">2016-04-11T13:48:47Z</dcterms:created>
  <dcterms:modified xsi:type="dcterms:W3CDTF">2016-04-13T09:23:34Z</dcterms:modified>
</cp:coreProperties>
</file>